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095"/>
  </bookViews>
  <sheets>
    <sheet name="cartelera" sheetId="2" r:id="rId1"/>
    <sheet name="5 dias" sheetId="3" r:id="rId2"/>
    <sheet name="Hoja1" sheetId="6" r:id="rId3"/>
    <sheet name="Hoja2" sheetId="7" r:id="rId4"/>
  </sheets>
  <definedNames>
    <definedName name="_xlnm.Print_Area" localSheetId="0">cartelera!$A$1:$B$43</definedName>
  </definedNames>
  <calcPr calcId="145621"/>
</workbook>
</file>

<file path=xl/calcChain.xml><?xml version="1.0" encoding="utf-8"?>
<calcChain xmlns="http://schemas.openxmlformats.org/spreadsheetml/2006/main">
  <c r="C19" i="3" l="1"/>
  <c r="D17" i="3" s="1"/>
  <c r="D32" i="3"/>
  <c r="C6" i="3"/>
  <c r="C7" i="3"/>
  <c r="D24" i="3"/>
  <c r="C12" i="3"/>
  <c r="D10" i="3" s="1"/>
  <c r="D3" i="3" l="1"/>
</calcChain>
</file>

<file path=xl/sharedStrings.xml><?xml version="1.0" encoding="utf-8"?>
<sst xmlns="http://schemas.openxmlformats.org/spreadsheetml/2006/main" count="98" uniqueCount="50">
  <si>
    <t>PROFESORADO EN GEOGRAFIA</t>
  </si>
  <si>
    <t>DIAS</t>
  </si>
  <si>
    <t>CARRERAS</t>
  </si>
  <si>
    <t>LICENCIATURA EN ADMINISTRACION DE EMPRESAS</t>
  </si>
  <si>
    <t>LICENCIATURA EN ADMINISTRACION PUBLICA</t>
  </si>
  <si>
    <t>LICENCIATURA EN RELACIONES COMERCIALES INTERNACIONALES</t>
  </si>
  <si>
    <t>LICENCIATURA EN ENFERMERIA</t>
  </si>
  <si>
    <t>LICENCIATURA EN CIENCIAS DE LA EDUCACION</t>
  </si>
  <si>
    <t>LICENCIATURA EN ESTADISTICA</t>
  </si>
  <si>
    <t>LICENCIATURA EN GEOGRAFIA CD</t>
  </si>
  <si>
    <t>LICENCIATURA EN GESTION DEL ARTE Y LA CULTURA</t>
  </si>
  <si>
    <t>LICENCIATURA EN HISTORIA C D</t>
  </si>
  <si>
    <t>LICENCIATURA EN GESTION EDUCATIVA</t>
  </si>
  <si>
    <t>LICENCIATURA EN HIGIENE Y SEGURIDAD DEL TRABAJO</t>
  </si>
  <si>
    <t>LICENCIATURA EN ADMINISTRACION Y GESTION DE POLITICAS SOCIALES</t>
  </si>
  <si>
    <t>LICENCIATURA EN ARTES ELECTRONICAS</t>
  </si>
  <si>
    <t>LICENCIATURA EN HISTORIA</t>
  </si>
  <si>
    <t>LICENCIATURA EN PSICOMOTRICIDAD</t>
  </si>
  <si>
    <t>PROFESORADO DE HISTORIA</t>
  </si>
  <si>
    <t>LICENCIATURA EN RESOLUCION DE CONFLICTOS Y MEDIACION C.D.</t>
  </si>
  <si>
    <t>LICENCIATURA EN GESTION DEL DEPORTE</t>
  </si>
  <si>
    <t>LICENCIATURA EN GESTION DEL DEPORTE CD</t>
  </si>
  <si>
    <t>LICENCIATURA EN GEOGRAFIA</t>
  </si>
  <si>
    <t>LICENCIATURA EN SISTEMAS DE INFORMACION GEOGRAFICA</t>
  </si>
  <si>
    <t>INGENIERÍA EN COMPUTACIÓN</t>
  </si>
  <si>
    <t>INGENIERÍA DE SONIDO</t>
  </si>
  <si>
    <t>INGENIERÍA AMBIENTAL</t>
  </si>
  <si>
    <t>LICENCIATURA EN MUSICA</t>
  </si>
  <si>
    <t>ARTES DEL CIRCO</t>
  </si>
  <si>
    <t>DIPLOMATURA UNIVERSITARIA EN DESARROLLO CURRICULAR</t>
  </si>
  <si>
    <t>DIPLOMATURA UNIVERSITARIA EN DIRECCIÓN DE INSTITUCIONES EDUCATIVAS</t>
  </si>
  <si>
    <t xml:space="preserve">LICENCIATURA COMPLEMENTARIA EN ENFERMERIA </t>
  </si>
  <si>
    <t xml:space="preserve">LICENCIATURA EN LOGÍSTICA </t>
  </si>
  <si>
    <t xml:space="preserve">DIPLOMATURA UNIVERSITARIA EN INCLUSION ESCOLAR CON ORIENTACION EN TES. </t>
  </si>
  <si>
    <t xml:space="preserve">LICENCIATURA EN INSTRUMENTACION QUIRURGICA - COMPLEMENTACION </t>
  </si>
  <si>
    <t xml:space="preserve">LICENCIATURA EN PROTECCION CIVIL Y EMERGENCIA </t>
  </si>
  <si>
    <t>INSCRIPCION EN LAS MATERIAS CON DISPONIBILIDAD DE VACANTE</t>
  </si>
  <si>
    <t>LICENCIATURA EN MÚSICA AUTÓCTONA, CLÁSICA Y POPULAR DE AMÉRICA</t>
  </si>
  <si>
    <t>CURSANDO</t>
  </si>
  <si>
    <t>TOTAL X DIA</t>
  </si>
  <si>
    <t xml:space="preserve">LICENCIATURA EN NUTRICIÓN </t>
  </si>
  <si>
    <t>DIPLOMATURA UNIVERSITARIA EN PSICOMOTRICIDAD EN EDUC.</t>
  </si>
  <si>
    <t>DIPLOMATURA UNIVERSITARIA EN PSICOMOTRICIDAD Y MEDIOS ACUATICOS</t>
  </si>
  <si>
    <t>LICENCIATURA EN PRODUCCION AUDIOVISUAL</t>
  </si>
  <si>
    <t>INSCRIPCIONES A MATERIAS 1º CUATRIMESTRE 2019</t>
  </si>
  <si>
    <t xml:space="preserve">6 de marzo </t>
  </si>
  <si>
    <t>7 de marzo</t>
  </si>
  <si>
    <t>8 de marzo</t>
  </si>
  <si>
    <t xml:space="preserve">11 de marzo </t>
  </si>
  <si>
    <t>12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</si>
</sst>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1" fillId="0" borderId="20" xfId="0" applyFont="1" applyBorder="1"/>
    <xf numFmtId="0" fontId="0" fillId="0" borderId="21" xfId="0" applyBorder="1"/>
    <xf numFmtId="0" fontId="1" fillId="0" borderId="17" xfId="0" applyFont="1" applyFill="1" applyBorder="1"/>
    <xf numFmtId="0" fontId="1" fillId="0" borderId="13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26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39" xfId="0" applyFont="1" applyBorder="1"/>
    <xf numFmtId="0" fontId="0" fillId="0" borderId="40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" fontId="2" fillId="0" borderId="32" xfId="0" applyNumberFormat="1" applyFont="1" applyBorder="1" applyAlignment="1">
      <alignment horizontal="center" vertical="center" wrapText="1"/>
    </xf>
    <xf numFmtId="16" fontId="2" fillId="0" borderId="33" xfId="0" applyNumberFormat="1" applyFont="1" applyBorder="1" applyAlignment="1">
      <alignment horizontal="center"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" fontId="2" fillId="0" borderId="29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zoomScale="50" zoomScaleNormal="50" workbookViewId="0">
      <selection activeCell="B41" sqref="B41"/>
    </sheetView>
  </sheetViews>
  <sheetFormatPr baseColWidth="10" defaultColWidth="21.7109375" defaultRowHeight="12.75" x14ac:dyDescent="0.2"/>
  <cols>
    <col min="1" max="1" width="20.140625" bestFit="1" customWidth="1"/>
    <col min="2" max="2" width="138.42578125" style="5" bestFit="1" customWidth="1"/>
  </cols>
  <sheetData>
    <row r="1" spans="1:2" ht="27" thickBot="1" x14ac:dyDescent="0.45">
      <c r="A1" s="39" t="s">
        <v>44</v>
      </c>
      <c r="B1" s="39"/>
    </row>
    <row r="2" spans="1:2" ht="21" thickBot="1" x14ac:dyDescent="0.35">
      <c r="A2" s="37" t="s">
        <v>1</v>
      </c>
      <c r="B2" s="38" t="s">
        <v>2</v>
      </c>
    </row>
    <row r="3" spans="1:2" ht="18" customHeight="1" x14ac:dyDescent="0.25">
      <c r="A3" s="46">
        <v>43525</v>
      </c>
      <c r="B3" s="27" t="s">
        <v>10</v>
      </c>
    </row>
    <row r="4" spans="1:2" ht="18" customHeight="1" x14ac:dyDescent="0.25">
      <c r="A4" s="44"/>
      <c r="B4" s="28" t="s">
        <v>28</v>
      </c>
    </row>
    <row r="5" spans="1:2" ht="18" customHeight="1" x14ac:dyDescent="0.25">
      <c r="A5" s="44"/>
      <c r="B5" s="28" t="s">
        <v>26</v>
      </c>
    </row>
    <row r="6" spans="1:2" ht="18" customHeight="1" x14ac:dyDescent="0.25">
      <c r="A6" s="44"/>
      <c r="B6" s="28" t="s">
        <v>19</v>
      </c>
    </row>
    <row r="7" spans="1:2" ht="18" customHeight="1" x14ac:dyDescent="0.25">
      <c r="A7" s="44"/>
      <c r="B7" s="28" t="s">
        <v>34</v>
      </c>
    </row>
    <row r="8" spans="1:2" ht="18" customHeight="1" x14ac:dyDescent="0.25">
      <c r="A8" s="44"/>
      <c r="B8" s="28" t="s">
        <v>13</v>
      </c>
    </row>
    <row r="9" spans="1:2" ht="18.75" customHeight="1" thickBot="1" x14ac:dyDescent="0.3">
      <c r="A9" s="45"/>
      <c r="B9" s="29" t="s">
        <v>35</v>
      </c>
    </row>
    <row r="10" spans="1:2" ht="18" customHeight="1" x14ac:dyDescent="0.25">
      <c r="A10" s="56" t="s">
        <v>45</v>
      </c>
      <c r="B10" s="30" t="s">
        <v>3</v>
      </c>
    </row>
    <row r="11" spans="1:2" ht="18" customHeight="1" x14ac:dyDescent="0.25">
      <c r="A11" s="51"/>
      <c r="B11" s="28" t="s">
        <v>8</v>
      </c>
    </row>
    <row r="12" spans="1:2" ht="18" customHeight="1" x14ac:dyDescent="0.25">
      <c r="A12" s="51"/>
      <c r="B12" s="28" t="s">
        <v>7</v>
      </c>
    </row>
    <row r="13" spans="1:2" ht="18" customHeight="1" x14ac:dyDescent="0.25">
      <c r="A13" s="51"/>
      <c r="B13" s="28" t="s">
        <v>12</v>
      </c>
    </row>
    <row r="14" spans="1:2" ht="18" customHeight="1" x14ac:dyDescent="0.25">
      <c r="A14" s="51"/>
      <c r="B14" s="28" t="s">
        <v>37</v>
      </c>
    </row>
    <row r="15" spans="1:2" ht="18" customHeight="1" x14ac:dyDescent="0.25">
      <c r="A15" s="51"/>
      <c r="B15" s="31" t="s">
        <v>32</v>
      </c>
    </row>
    <row r="16" spans="1:2" ht="18.75" customHeight="1" thickBot="1" x14ac:dyDescent="0.3">
      <c r="A16" s="52"/>
      <c r="B16" s="29" t="s">
        <v>5</v>
      </c>
    </row>
    <row r="17" spans="1:2" ht="18" customHeight="1" x14ac:dyDescent="0.25">
      <c r="A17" s="40" t="s">
        <v>46</v>
      </c>
      <c r="B17" s="32" t="s">
        <v>29</v>
      </c>
    </row>
    <row r="18" spans="1:2" ht="18" customHeight="1" x14ac:dyDescent="0.25">
      <c r="A18" s="41"/>
      <c r="B18" s="33" t="s">
        <v>30</v>
      </c>
    </row>
    <row r="19" spans="1:2" ht="18" customHeight="1" x14ac:dyDescent="0.25">
      <c r="A19" s="41"/>
      <c r="B19" s="33" t="s">
        <v>41</v>
      </c>
    </row>
    <row r="20" spans="1:2" ht="18" customHeight="1" x14ac:dyDescent="0.25">
      <c r="A20" s="41"/>
      <c r="B20" s="33" t="s">
        <v>42</v>
      </c>
    </row>
    <row r="21" spans="1:2" ht="18" customHeight="1" x14ac:dyDescent="0.25">
      <c r="A21" s="41"/>
      <c r="B21" s="33" t="s">
        <v>33</v>
      </c>
    </row>
    <row r="22" spans="1:2" ht="18" customHeight="1" x14ac:dyDescent="0.25">
      <c r="A22" s="41"/>
      <c r="B22" s="33" t="s">
        <v>25</v>
      </c>
    </row>
    <row r="23" spans="1:2" ht="18" customHeight="1" thickBot="1" x14ac:dyDescent="0.3">
      <c r="A23" s="42"/>
      <c r="B23" s="34" t="s">
        <v>24</v>
      </c>
    </row>
    <row r="24" spans="1:2" ht="18" customHeight="1" x14ac:dyDescent="0.25">
      <c r="A24" s="43" t="s">
        <v>47</v>
      </c>
      <c r="B24" s="27" t="s">
        <v>16</v>
      </c>
    </row>
    <row r="25" spans="1:2" ht="18" customHeight="1" x14ac:dyDescent="0.25">
      <c r="A25" s="44"/>
      <c r="B25" s="28" t="s">
        <v>11</v>
      </c>
    </row>
    <row r="26" spans="1:2" ht="18.75" customHeight="1" x14ac:dyDescent="0.25">
      <c r="A26" s="44"/>
      <c r="B26" s="28" t="s">
        <v>18</v>
      </c>
    </row>
    <row r="27" spans="1:2" ht="18" customHeight="1" x14ac:dyDescent="0.25">
      <c r="A27" s="44"/>
      <c r="B27" s="28" t="s">
        <v>4</v>
      </c>
    </row>
    <row r="28" spans="1:2" ht="18" customHeight="1" x14ac:dyDescent="0.25">
      <c r="A28" s="44"/>
      <c r="B28" s="28" t="s">
        <v>14</v>
      </c>
    </row>
    <row r="29" spans="1:2" ht="18" customHeight="1" x14ac:dyDescent="0.25">
      <c r="A29" s="44"/>
      <c r="B29" s="28" t="s">
        <v>27</v>
      </c>
    </row>
    <row r="30" spans="1:2" ht="18" customHeight="1" x14ac:dyDescent="0.25">
      <c r="A30" s="44"/>
      <c r="B30" s="35" t="s">
        <v>43</v>
      </c>
    </row>
    <row r="31" spans="1:2" ht="18" customHeight="1" thickBot="1" x14ac:dyDescent="0.3">
      <c r="A31" s="45"/>
      <c r="B31" s="29" t="s">
        <v>15</v>
      </c>
    </row>
    <row r="32" spans="1:2" ht="18" customHeight="1" x14ac:dyDescent="0.25">
      <c r="A32" s="46" t="s">
        <v>48</v>
      </c>
      <c r="B32" s="27" t="s">
        <v>31</v>
      </c>
    </row>
    <row r="33" spans="1:2" ht="18" customHeight="1" x14ac:dyDescent="0.25">
      <c r="A33" s="47"/>
      <c r="B33" s="28" t="s">
        <v>6</v>
      </c>
    </row>
    <row r="34" spans="1:2" ht="18.75" customHeight="1" x14ac:dyDescent="0.25">
      <c r="A34" s="47"/>
      <c r="B34" s="28" t="s">
        <v>22</v>
      </c>
    </row>
    <row r="35" spans="1:2" ht="18" customHeight="1" x14ac:dyDescent="0.25">
      <c r="A35" s="47"/>
      <c r="B35" s="28" t="s">
        <v>23</v>
      </c>
    </row>
    <row r="36" spans="1:2" ht="18" customHeight="1" x14ac:dyDescent="0.25">
      <c r="A36" s="47"/>
      <c r="B36" s="28" t="s">
        <v>0</v>
      </c>
    </row>
    <row r="37" spans="1:2" ht="18" customHeight="1" x14ac:dyDescent="0.25">
      <c r="A37" s="47"/>
      <c r="B37" s="28" t="s">
        <v>9</v>
      </c>
    </row>
    <row r="38" spans="1:2" ht="18" customHeight="1" x14ac:dyDescent="0.25">
      <c r="A38" s="47"/>
      <c r="B38" s="28" t="s">
        <v>20</v>
      </c>
    </row>
    <row r="39" spans="1:2" ht="18" customHeight="1" x14ac:dyDescent="0.25">
      <c r="A39" s="47"/>
      <c r="B39" s="28" t="s">
        <v>21</v>
      </c>
    </row>
    <row r="40" spans="1:2" ht="18" customHeight="1" x14ac:dyDescent="0.25">
      <c r="A40" s="47"/>
      <c r="B40" s="35" t="s">
        <v>40</v>
      </c>
    </row>
    <row r="41" spans="1:2" ht="18.75" customHeight="1" thickBot="1" x14ac:dyDescent="0.3">
      <c r="A41" s="48"/>
      <c r="B41" s="29" t="s">
        <v>17</v>
      </c>
    </row>
    <row r="42" spans="1:2" ht="21.75" customHeight="1" x14ac:dyDescent="0.2">
      <c r="A42" s="41" t="s">
        <v>49</v>
      </c>
      <c r="B42" s="49" t="s">
        <v>36</v>
      </c>
    </row>
    <row r="43" spans="1:2" ht="21.75" customHeight="1" thickBot="1" x14ac:dyDescent="0.25">
      <c r="A43" s="42"/>
      <c r="B43" s="50"/>
    </row>
    <row r="44" spans="1:2" ht="21.75" customHeight="1" x14ac:dyDescent="0.2"/>
  </sheetData>
  <mergeCells count="8">
    <mergeCell ref="A1:B1"/>
    <mergeCell ref="A17:A23"/>
    <mergeCell ref="A24:A31"/>
    <mergeCell ref="A32:A41"/>
    <mergeCell ref="B42:B43"/>
    <mergeCell ref="A3:A9"/>
    <mergeCell ref="A10:A16"/>
    <mergeCell ref="A42:A43"/>
  </mergeCells>
  <phoneticPr fontId="0" type="noConversion"/>
  <printOptions horizontalCentered="1"/>
  <pageMargins left="0" right="0" top="0" bottom="0" header="0" footer="0"/>
  <pageSetup paperSize="5" scale="2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70" zoomScaleNormal="70" workbookViewId="0">
      <selection activeCell="A3" sqref="A3:A43"/>
    </sheetView>
  </sheetViews>
  <sheetFormatPr baseColWidth="10" defaultColWidth="11.5703125" defaultRowHeight="12.75" x14ac:dyDescent="0.2"/>
  <cols>
    <col min="1" max="1" width="19.5703125" bestFit="1" customWidth="1"/>
    <col min="2" max="2" width="118" bestFit="1" customWidth="1"/>
    <col min="3" max="3" width="12.42578125" style="1" bestFit="1" customWidth="1"/>
    <col min="4" max="4" width="13" bestFit="1" customWidth="1"/>
  </cols>
  <sheetData>
    <row r="1" spans="1:4" ht="27" thickBot="1" x14ac:dyDescent="0.45">
      <c r="A1" s="39" t="s">
        <v>44</v>
      </c>
      <c r="B1" s="39"/>
      <c r="C1" s="2"/>
    </row>
    <row r="2" spans="1:4" ht="21.75" customHeight="1" thickBot="1" x14ac:dyDescent="0.35">
      <c r="A2" s="3" t="s">
        <v>1</v>
      </c>
      <c r="B2" s="15" t="s">
        <v>2</v>
      </c>
      <c r="C2" s="22" t="s">
        <v>38</v>
      </c>
      <c r="D2" s="4" t="s">
        <v>39</v>
      </c>
    </row>
    <row r="3" spans="1:4" ht="23.25" customHeight="1" x14ac:dyDescent="0.25">
      <c r="A3" s="46">
        <v>43525</v>
      </c>
      <c r="B3" s="20" t="s">
        <v>10</v>
      </c>
      <c r="C3" s="11">
        <v>253</v>
      </c>
      <c r="D3" s="53">
        <f>SUM(C3:C9)</f>
        <v>1353</v>
      </c>
    </row>
    <row r="4" spans="1:4" ht="18" customHeight="1" x14ac:dyDescent="0.25">
      <c r="A4" s="44"/>
      <c r="B4" s="16" t="s">
        <v>28</v>
      </c>
      <c r="C4" s="12">
        <v>107</v>
      </c>
      <c r="D4" s="54"/>
    </row>
    <row r="5" spans="1:4" ht="18" customHeight="1" x14ac:dyDescent="0.25">
      <c r="A5" s="44"/>
      <c r="B5" s="16" t="s">
        <v>26</v>
      </c>
      <c r="C5" s="12">
        <v>266</v>
      </c>
      <c r="D5" s="54"/>
    </row>
    <row r="6" spans="1:4" ht="18" customHeight="1" x14ac:dyDescent="0.25">
      <c r="A6" s="44"/>
      <c r="B6" s="16" t="s">
        <v>19</v>
      </c>
      <c r="C6" s="12">
        <f>38+17</f>
        <v>55</v>
      </c>
      <c r="D6" s="54"/>
    </row>
    <row r="7" spans="1:4" ht="18" customHeight="1" x14ac:dyDescent="0.25">
      <c r="A7" s="44"/>
      <c r="B7" s="16" t="s">
        <v>34</v>
      </c>
      <c r="C7" s="7">
        <f>62+69</f>
        <v>131</v>
      </c>
      <c r="D7" s="54"/>
    </row>
    <row r="8" spans="1:4" ht="18" customHeight="1" x14ac:dyDescent="0.25">
      <c r="A8" s="44"/>
      <c r="B8" s="16" t="s">
        <v>13</v>
      </c>
      <c r="C8" s="12">
        <v>503</v>
      </c>
      <c r="D8" s="54"/>
    </row>
    <row r="9" spans="1:4" ht="18" customHeight="1" thickBot="1" x14ac:dyDescent="0.3">
      <c r="A9" s="45"/>
      <c r="B9" s="17" t="s">
        <v>35</v>
      </c>
      <c r="C9" s="13">
        <v>38</v>
      </c>
      <c r="D9" s="55"/>
    </row>
    <row r="10" spans="1:4" ht="18" customHeight="1" x14ac:dyDescent="0.25">
      <c r="A10" s="56" t="s">
        <v>45</v>
      </c>
      <c r="B10" s="25" t="s">
        <v>3</v>
      </c>
      <c r="C10" s="11">
        <v>575</v>
      </c>
      <c r="D10" s="57">
        <f>SUM(C10:C16)</f>
        <v>1291</v>
      </c>
    </row>
    <row r="11" spans="1:4" ht="18" customHeight="1" x14ac:dyDescent="0.25">
      <c r="A11" s="51"/>
      <c r="B11" s="16" t="s">
        <v>8</v>
      </c>
      <c r="C11" s="12">
        <v>72</v>
      </c>
      <c r="D11" s="58"/>
    </row>
    <row r="12" spans="1:4" ht="18" customHeight="1" x14ac:dyDescent="0.25">
      <c r="A12" s="51"/>
      <c r="B12" s="16" t="s">
        <v>7</v>
      </c>
      <c r="C12" s="12">
        <f>54+11</f>
        <v>65</v>
      </c>
      <c r="D12" s="58"/>
    </row>
    <row r="13" spans="1:4" ht="18" customHeight="1" x14ac:dyDescent="0.25">
      <c r="A13" s="51"/>
      <c r="B13" s="16" t="s">
        <v>12</v>
      </c>
      <c r="C13" s="12">
        <v>126</v>
      </c>
      <c r="D13" s="58"/>
    </row>
    <row r="14" spans="1:4" ht="18" customHeight="1" x14ac:dyDescent="0.25">
      <c r="A14" s="51"/>
      <c r="B14" s="16" t="s">
        <v>37</v>
      </c>
      <c r="C14" s="12">
        <v>80</v>
      </c>
      <c r="D14" s="58"/>
    </row>
    <row r="15" spans="1:4" ht="18" customHeight="1" x14ac:dyDescent="0.25">
      <c r="A15" s="51"/>
      <c r="B15" s="26" t="s">
        <v>32</v>
      </c>
      <c r="C15" s="12">
        <v>166</v>
      </c>
      <c r="D15" s="58"/>
    </row>
    <row r="16" spans="1:4" ht="18" customHeight="1" thickBot="1" x14ac:dyDescent="0.3">
      <c r="A16" s="52"/>
      <c r="B16" s="17" t="s">
        <v>5</v>
      </c>
      <c r="C16" s="13">
        <v>207</v>
      </c>
      <c r="D16" s="59"/>
    </row>
    <row r="17" spans="1:4" ht="18" customHeight="1" x14ac:dyDescent="0.25">
      <c r="A17" s="40" t="s">
        <v>46</v>
      </c>
      <c r="B17" s="23" t="s">
        <v>29</v>
      </c>
      <c r="C17" s="6">
        <v>0</v>
      </c>
      <c r="D17" s="53">
        <f>SUM(C17:C23)</f>
        <v>1072</v>
      </c>
    </row>
    <row r="18" spans="1:4" ht="18" customHeight="1" x14ac:dyDescent="0.25">
      <c r="A18" s="41"/>
      <c r="B18" s="18" t="s">
        <v>30</v>
      </c>
      <c r="C18" s="7">
        <v>47</v>
      </c>
      <c r="D18" s="54"/>
    </row>
    <row r="19" spans="1:4" ht="18" customHeight="1" x14ac:dyDescent="0.25">
      <c r="A19" s="41"/>
      <c r="B19" s="18" t="s">
        <v>41</v>
      </c>
      <c r="C19" s="7">
        <f>16+15</f>
        <v>31</v>
      </c>
      <c r="D19" s="54"/>
    </row>
    <row r="20" spans="1:4" ht="18" customHeight="1" x14ac:dyDescent="0.25">
      <c r="A20" s="41"/>
      <c r="B20" s="18" t="s">
        <v>42</v>
      </c>
      <c r="C20" s="7">
        <v>13</v>
      </c>
      <c r="D20" s="54"/>
    </row>
    <row r="21" spans="1:4" ht="18" customHeight="1" x14ac:dyDescent="0.25">
      <c r="A21" s="41"/>
      <c r="B21" s="18" t="s">
        <v>33</v>
      </c>
      <c r="C21" s="7">
        <v>47</v>
      </c>
      <c r="D21" s="54"/>
    </row>
    <row r="22" spans="1:4" ht="18" customHeight="1" x14ac:dyDescent="0.25">
      <c r="A22" s="41"/>
      <c r="B22" s="18" t="s">
        <v>25</v>
      </c>
      <c r="C22" s="7">
        <v>593</v>
      </c>
      <c r="D22" s="54"/>
    </row>
    <row r="23" spans="1:4" ht="18" customHeight="1" thickBot="1" x14ac:dyDescent="0.3">
      <c r="A23" s="42"/>
      <c r="B23" s="19" t="s">
        <v>24</v>
      </c>
      <c r="C23" s="8">
        <v>341</v>
      </c>
      <c r="D23" s="55"/>
    </row>
    <row r="24" spans="1:4" ht="19.5" customHeight="1" x14ac:dyDescent="0.25">
      <c r="A24" s="43" t="s">
        <v>47</v>
      </c>
      <c r="B24" s="20" t="s">
        <v>16</v>
      </c>
      <c r="C24" s="6">
        <v>131</v>
      </c>
      <c r="D24" s="53">
        <f>SUM(C24:C31)</f>
        <v>1472</v>
      </c>
    </row>
    <row r="25" spans="1:4" ht="18" customHeight="1" x14ac:dyDescent="0.25">
      <c r="A25" s="44"/>
      <c r="B25" s="16" t="s">
        <v>11</v>
      </c>
      <c r="C25" s="7">
        <v>76</v>
      </c>
      <c r="D25" s="54"/>
    </row>
    <row r="26" spans="1:4" ht="18" customHeight="1" x14ac:dyDescent="0.25">
      <c r="A26" s="44"/>
      <c r="B26" s="16" t="s">
        <v>18</v>
      </c>
      <c r="C26" s="7">
        <v>287</v>
      </c>
      <c r="D26" s="54"/>
    </row>
    <row r="27" spans="1:4" ht="18" customHeight="1" x14ac:dyDescent="0.25">
      <c r="A27" s="44"/>
      <c r="B27" s="16" t="s">
        <v>4</v>
      </c>
      <c r="C27" s="7">
        <v>118</v>
      </c>
      <c r="D27" s="54"/>
    </row>
    <row r="28" spans="1:4" ht="18" customHeight="1" x14ac:dyDescent="0.25">
      <c r="A28" s="44"/>
      <c r="B28" s="16" t="s">
        <v>14</v>
      </c>
      <c r="C28" s="7">
        <v>93</v>
      </c>
      <c r="D28" s="54"/>
    </row>
    <row r="29" spans="1:4" ht="18" customHeight="1" x14ac:dyDescent="0.25">
      <c r="A29" s="44"/>
      <c r="B29" s="16" t="s">
        <v>27</v>
      </c>
      <c r="C29" s="7">
        <v>332</v>
      </c>
      <c r="D29" s="54"/>
    </row>
    <row r="30" spans="1:4" ht="18" customHeight="1" x14ac:dyDescent="0.25">
      <c r="A30" s="44"/>
      <c r="B30" s="21" t="s">
        <v>43</v>
      </c>
      <c r="C30" s="36">
        <v>101</v>
      </c>
      <c r="D30" s="54"/>
    </row>
    <row r="31" spans="1:4" ht="18" customHeight="1" thickBot="1" x14ac:dyDescent="0.3">
      <c r="A31" s="45"/>
      <c r="B31" s="17" t="s">
        <v>15</v>
      </c>
      <c r="C31" s="8">
        <v>334</v>
      </c>
      <c r="D31" s="55"/>
    </row>
    <row r="32" spans="1:4" ht="18" customHeight="1" x14ac:dyDescent="0.25">
      <c r="A32" s="46" t="s">
        <v>48</v>
      </c>
      <c r="B32" s="20" t="s">
        <v>31</v>
      </c>
      <c r="C32" s="11">
        <v>158</v>
      </c>
      <c r="D32" s="53">
        <f>SUM(C32:C41)</f>
        <v>1374</v>
      </c>
    </row>
    <row r="33" spans="1:4" ht="18" customHeight="1" x14ac:dyDescent="0.25">
      <c r="A33" s="47"/>
      <c r="B33" s="16" t="s">
        <v>6</v>
      </c>
      <c r="C33" s="12">
        <v>231</v>
      </c>
      <c r="D33" s="54"/>
    </row>
    <row r="34" spans="1:4" ht="18" customHeight="1" x14ac:dyDescent="0.25">
      <c r="A34" s="47"/>
      <c r="B34" s="16" t="s">
        <v>22</v>
      </c>
      <c r="C34" s="12">
        <v>35</v>
      </c>
      <c r="D34" s="54"/>
    </row>
    <row r="35" spans="1:4" ht="18.75" customHeight="1" x14ac:dyDescent="0.25">
      <c r="A35" s="47"/>
      <c r="B35" s="16" t="s">
        <v>23</v>
      </c>
      <c r="C35" s="12">
        <v>55</v>
      </c>
      <c r="D35" s="54"/>
    </row>
    <row r="36" spans="1:4" ht="18" customHeight="1" x14ac:dyDescent="0.25">
      <c r="A36" s="47"/>
      <c r="B36" s="16" t="s">
        <v>0</v>
      </c>
      <c r="C36" s="12">
        <v>36</v>
      </c>
      <c r="D36" s="54"/>
    </row>
    <row r="37" spans="1:4" ht="18" customHeight="1" x14ac:dyDescent="0.25">
      <c r="A37" s="47"/>
      <c r="B37" s="16" t="s">
        <v>9</v>
      </c>
      <c r="C37" s="12">
        <v>24</v>
      </c>
      <c r="D37" s="54"/>
    </row>
    <row r="38" spans="1:4" ht="18" customHeight="1" x14ac:dyDescent="0.25">
      <c r="A38" s="47"/>
      <c r="B38" s="16" t="s">
        <v>20</v>
      </c>
      <c r="C38" s="12">
        <v>8</v>
      </c>
      <c r="D38" s="54"/>
    </row>
    <row r="39" spans="1:4" ht="18" customHeight="1" x14ac:dyDescent="0.25">
      <c r="A39" s="47"/>
      <c r="B39" s="16" t="s">
        <v>21</v>
      </c>
      <c r="C39" s="12">
        <v>83</v>
      </c>
      <c r="D39" s="54"/>
    </row>
    <row r="40" spans="1:4" ht="18" customHeight="1" x14ac:dyDescent="0.25">
      <c r="A40" s="47"/>
      <c r="B40" s="21" t="s">
        <v>40</v>
      </c>
      <c r="C40" s="14">
        <v>131</v>
      </c>
      <c r="D40" s="54"/>
    </row>
    <row r="41" spans="1:4" ht="18" customHeight="1" thickBot="1" x14ac:dyDescent="0.3">
      <c r="A41" s="48"/>
      <c r="B41" s="17" t="s">
        <v>17</v>
      </c>
      <c r="C41" s="13">
        <v>613</v>
      </c>
      <c r="D41" s="55"/>
    </row>
    <row r="42" spans="1:4" ht="22.5" customHeight="1" x14ac:dyDescent="0.3">
      <c r="A42" s="41" t="s">
        <v>49</v>
      </c>
      <c r="B42" s="49" t="s">
        <v>36</v>
      </c>
      <c r="C42" s="9"/>
    </row>
    <row r="43" spans="1:4" ht="22.5" customHeight="1" thickBot="1" x14ac:dyDescent="0.35">
      <c r="A43" s="42"/>
      <c r="B43" s="50"/>
      <c r="C43" s="10"/>
    </row>
  </sheetData>
  <mergeCells count="13">
    <mergeCell ref="A42:A43"/>
    <mergeCell ref="B42:B43"/>
    <mergeCell ref="A10:A16"/>
    <mergeCell ref="A24:A31"/>
    <mergeCell ref="D10:D16"/>
    <mergeCell ref="D3:D9"/>
    <mergeCell ref="A3:A9"/>
    <mergeCell ref="A1:B1"/>
    <mergeCell ref="A32:A41"/>
    <mergeCell ref="D32:D41"/>
    <mergeCell ref="D24:D31"/>
    <mergeCell ref="A17:A23"/>
    <mergeCell ref="D17:D23"/>
  </mergeCells>
  <phoneticPr fontId="0" type="noConversion"/>
  <printOptions horizontalCentered="1"/>
  <pageMargins left="0.74803149606299213" right="0.74803149606299213" top="0.19685039370078741" bottom="0.19685039370078741" header="0" footer="0"/>
  <pageSetup paperSize="9" scale="72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baseColWidth="10" defaultRowHeight="12.75" x14ac:dyDescent="0.2"/>
  <cols>
    <col min="1" max="1" width="24.5703125" customWidth="1"/>
    <col min="2" max="2" width="17" customWidth="1"/>
  </cols>
  <sheetData>
    <row r="1" spans="1:2" x14ac:dyDescent="0.2">
      <c r="A1" s="24"/>
      <c r="B1" s="24"/>
    </row>
    <row r="2" spans="1:2" x14ac:dyDescent="0.2">
      <c r="A2" s="24"/>
      <c r="B2" s="24"/>
    </row>
    <row r="3" spans="1:2" x14ac:dyDescent="0.2">
      <c r="A3" s="24"/>
      <c r="B3" s="24"/>
    </row>
    <row r="4" spans="1:2" x14ac:dyDescent="0.2">
      <c r="A4" s="24"/>
      <c r="B4" s="24"/>
    </row>
    <row r="5" spans="1:2" x14ac:dyDescent="0.2">
      <c r="A5" s="24"/>
      <c r="B5" s="24"/>
    </row>
    <row r="6" spans="1:2" x14ac:dyDescent="0.2">
      <c r="A6" s="24"/>
      <c r="B6" s="24"/>
    </row>
    <row r="7" spans="1:2" x14ac:dyDescent="0.2">
      <c r="A7" s="24"/>
      <c r="B7" s="24"/>
    </row>
    <row r="8" spans="1:2" x14ac:dyDescent="0.2">
      <c r="A8" s="24"/>
      <c r="B8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cartelera</vt:lpstr>
      <vt:lpstr>5 dias</vt:lpstr>
      <vt:lpstr>Hoja1</vt:lpstr>
      <vt:lpstr>Hoja2</vt:lpstr>
      <vt:lpstr>cartelera!Área_de_impresión</vt:lpstr>
    </vt:vector>
  </TitlesOfParts>
  <Company>untref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gquinteros</dc:creator>
  <cp:lastModifiedBy>Juan Manuel Lamberti</cp:lastModifiedBy>
  <cp:lastPrinted>2019-02-06T14:08:48Z</cp:lastPrinted>
  <dcterms:created xsi:type="dcterms:W3CDTF">2010-06-04T18:51:39Z</dcterms:created>
  <dcterms:modified xsi:type="dcterms:W3CDTF">2019-02-06T15:34:03Z</dcterms:modified>
</cp:coreProperties>
</file>